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úplná inv." sheetId="1" r:id="rId1"/>
    <sheet name="... oú..." sheetId="2" r:id="rId2"/>
    <sheet name="..MLK.." sheetId="3" r:id="rId3"/>
    <sheet name=".SDH.." sheetId="4" r:id="rId4"/>
  </sheets>
  <definedNames/>
  <calcPr fullCalcOnLoad="1"/>
</workbook>
</file>

<file path=xl/sharedStrings.xml><?xml version="1.0" encoding="utf-8"?>
<sst xmlns="http://schemas.openxmlformats.org/spreadsheetml/2006/main" count="396" uniqueCount="174">
  <si>
    <t>Zápis</t>
  </si>
  <si>
    <t xml:space="preserve">              členové:  Kadlecová Helena</t>
  </si>
  <si>
    <t>Dlouhodobý nehmotný majetek</t>
  </si>
  <si>
    <t>TEXT</t>
  </si>
  <si>
    <t>Fyzická</t>
  </si>
  <si>
    <t>Účetní</t>
  </si>
  <si>
    <t>Drobný dlouhodobý nehm. majetek</t>
  </si>
  <si>
    <t>018 00</t>
  </si>
  <si>
    <t>019 00</t>
  </si>
  <si>
    <t>Dlouhodobý hmotný majetek</t>
  </si>
  <si>
    <t>Stavby</t>
  </si>
  <si>
    <t>021 xx</t>
  </si>
  <si>
    <t>022 xx</t>
  </si>
  <si>
    <t>Drobný dlouhodobý hmotný majetek</t>
  </si>
  <si>
    <t>Pozemky</t>
  </si>
  <si>
    <t>031 10</t>
  </si>
  <si>
    <t>Finanční majetek</t>
  </si>
  <si>
    <t>069 00</t>
  </si>
  <si>
    <t>Aktiva stálá</t>
  </si>
  <si>
    <t>90x</t>
  </si>
  <si>
    <t>Zásoby</t>
  </si>
  <si>
    <t>Materiál na skladě</t>
  </si>
  <si>
    <t>112 10</t>
  </si>
  <si>
    <t>Zboží na skladě</t>
  </si>
  <si>
    <t>132 10</t>
  </si>
  <si>
    <t>Pohledávky</t>
  </si>
  <si>
    <t>Poskytnuté provozní zálohy</t>
  </si>
  <si>
    <t>314 xx</t>
  </si>
  <si>
    <t>Pohledávky za rozpočtové příjmy</t>
  </si>
  <si>
    <t>315 xx</t>
  </si>
  <si>
    <t>Peněžní prostředky ZBÚ</t>
  </si>
  <si>
    <t>231 10</t>
  </si>
  <si>
    <t>Peněžní prostředky SF</t>
  </si>
  <si>
    <t>236 10</t>
  </si>
  <si>
    <t>Peněžní prostředky FRB</t>
  </si>
  <si>
    <t>236 30</t>
  </si>
  <si>
    <t>Poskytnuté půjčky z BFS</t>
  </si>
  <si>
    <t>277 22</t>
  </si>
  <si>
    <t>Aktiva oběžná</t>
  </si>
  <si>
    <t>Závazky</t>
  </si>
  <si>
    <t>Přijaté návratné finanční výpomoci</t>
  </si>
  <si>
    <t>272 39</t>
  </si>
  <si>
    <t>Dodavatelé</t>
  </si>
  <si>
    <t>321 xx</t>
  </si>
  <si>
    <t>331 00</t>
  </si>
  <si>
    <t>336 xx</t>
  </si>
  <si>
    <t>333 xx</t>
  </si>
  <si>
    <t>Podrozvahové účty majetek ŠJ</t>
  </si>
  <si>
    <t>OE</t>
  </si>
  <si>
    <t>SÚ</t>
  </si>
  <si>
    <t>Ostatní dlouhodobý nehm. Majetek</t>
  </si>
  <si>
    <t>Sam. movité věci a soubory</t>
  </si>
  <si>
    <t>01</t>
  </si>
  <si>
    <t>02</t>
  </si>
  <si>
    <t>1xx</t>
  </si>
  <si>
    <t>31x</t>
  </si>
  <si>
    <t>Vztahy ke státnímu rozpočtu</t>
  </si>
  <si>
    <t>2xx</t>
  </si>
  <si>
    <t>Pokladna</t>
  </si>
  <si>
    <t>ceniny</t>
  </si>
  <si>
    <t>261 10</t>
  </si>
  <si>
    <t>263 10</t>
  </si>
  <si>
    <t>Ostatní dluhy - zaměstnanci</t>
  </si>
  <si>
    <t xml:space="preserve">                        SP, ZP </t>
  </si>
  <si>
    <t xml:space="preserve">  </t>
  </si>
  <si>
    <t xml:space="preserve">          </t>
  </si>
  <si>
    <t>342 xx</t>
  </si>
  <si>
    <t>Pasiva</t>
  </si>
  <si>
    <t>Podrozvahové účty majetek MŠ</t>
  </si>
  <si>
    <t>Operativní evidence do 1000,--</t>
  </si>
  <si>
    <t>991 xx</t>
  </si>
  <si>
    <t>992 xx</t>
  </si>
  <si>
    <t>AKTIVA</t>
  </si>
  <si>
    <t xml:space="preserve">PÚ </t>
  </si>
  <si>
    <t>Nedokončené investice</t>
  </si>
  <si>
    <t>Nedokončený dlouhodobý nehm. majetek</t>
  </si>
  <si>
    <t>Nedokončený dlouhodobý hmotný majetek</t>
  </si>
  <si>
    <t>04x</t>
  </si>
  <si>
    <t>041 xx</t>
  </si>
  <si>
    <t>042 xx</t>
  </si>
  <si>
    <t>Ve Starovicích dne:</t>
  </si>
  <si>
    <t>Podpisy inventarizační komise:</t>
  </si>
  <si>
    <t>Vyřazený majetek celkem -  likvidační protokoly</t>
  </si>
  <si>
    <t xml:space="preserve">                        obstávky</t>
  </si>
  <si>
    <t xml:space="preserve">                        daň</t>
  </si>
  <si>
    <t>dílčí inventarizace majetku a závazků k 31. 12. 2005</t>
  </si>
  <si>
    <t>Inv. komise předseda:   Štýbl Pavel</t>
  </si>
  <si>
    <t xml:space="preserve">                              Chloupek Zdeněk</t>
  </si>
  <si>
    <t xml:space="preserve">                              Málek Jaroslav</t>
  </si>
  <si>
    <t>Inv. komise předseda:   Žváček Milan</t>
  </si>
  <si>
    <t xml:space="preserve">              členové:  Štýbl Pavel</t>
  </si>
  <si>
    <t xml:space="preserve">                              Veithová Jarmila</t>
  </si>
  <si>
    <t xml:space="preserve">              členové:  Málek Jaroslav</t>
  </si>
  <si>
    <t xml:space="preserve">                              Herman Petr</t>
  </si>
  <si>
    <t>018 15</t>
  </si>
  <si>
    <t>019 15</t>
  </si>
  <si>
    <t>028 15</t>
  </si>
  <si>
    <t>Ve Starovicích dne: 6. 1. 2006</t>
  </si>
  <si>
    <t>028 10</t>
  </si>
  <si>
    <t>022 64</t>
  </si>
  <si>
    <t>028 14</t>
  </si>
  <si>
    <t>112</t>
  </si>
  <si>
    <t>069</t>
  </si>
  <si>
    <t>018</t>
  </si>
  <si>
    <t>019</t>
  </si>
  <si>
    <t>021</t>
  </si>
  <si>
    <t>022</t>
  </si>
  <si>
    <t>028</t>
  </si>
  <si>
    <t>031</t>
  </si>
  <si>
    <t>041</t>
  </si>
  <si>
    <t>042</t>
  </si>
  <si>
    <t>999 91</t>
  </si>
  <si>
    <t>999 92</t>
  </si>
  <si>
    <t>Podrozv. účty majetek ŠJ  (992 xx = 999 92)</t>
  </si>
  <si>
    <t>Podrozv.účty majetek MŠ  (991 xx = 999 91)</t>
  </si>
  <si>
    <t xml:space="preserve"> </t>
  </si>
  <si>
    <t>Inventarizační komise:</t>
  </si>
  <si>
    <t>Mášek Jiří</t>
  </si>
  <si>
    <t>předseda</t>
  </si>
  <si>
    <t>člen</t>
  </si>
  <si>
    <t>Podle inventarizace</t>
  </si>
  <si>
    <t>Podle účetnictví</t>
  </si>
  <si>
    <t>Dlouhodobé bankovní úvěry</t>
  </si>
  <si>
    <t>999 72</t>
  </si>
  <si>
    <t>999 74</t>
  </si>
  <si>
    <t>999 75</t>
  </si>
  <si>
    <t>999 76</t>
  </si>
  <si>
    <t>999 77</t>
  </si>
  <si>
    <t>Operativní evidence</t>
  </si>
  <si>
    <t>V Mackovicích dne:</t>
  </si>
  <si>
    <t>Tento zápis byl projednán a schválen Zastupitelstvem obce Mackovice  dne:</t>
  </si>
  <si>
    <t>Mášek Jiří:</t>
  </si>
  <si>
    <t>Pokorná Ludmila:</t>
  </si>
  <si>
    <t>Masařík František:</t>
  </si>
  <si>
    <t>Poskytnuté zálohy na dlouhodobý  HM</t>
  </si>
  <si>
    <t>052</t>
  </si>
  <si>
    <t>Dlouhodobý finanční majetek</t>
  </si>
  <si>
    <t>Finanční majetek a účty rozpočt. hospodaření</t>
  </si>
  <si>
    <t>Podrozvahové účty - zastavený majetek KB</t>
  </si>
  <si>
    <t>Podrozvahové účty - nedobytné pohledávky KO 2005</t>
  </si>
  <si>
    <t>Podrozvahové účty - krizový mobilní telefon</t>
  </si>
  <si>
    <t>Podrozvahové účty - nedobytné pohledávky KO 2006</t>
  </si>
  <si>
    <t>V průběhu inventarizace byly zjištěny:</t>
  </si>
  <si>
    <t>neupotřebitelné věci:</t>
  </si>
  <si>
    <t>manka:</t>
  </si>
  <si>
    <t>přebytky:</t>
  </si>
  <si>
    <t>NE</t>
  </si>
  <si>
    <t>Skutečný stav inventarizovaného majetku byl zjištěn přepočtením, vážením, měřením, podle údajů uvedených v</t>
  </si>
  <si>
    <t>inventurních soupisech.</t>
  </si>
  <si>
    <t>Dokladová inventarizace je nedílnou součástí tohoto zápisu.</t>
  </si>
  <si>
    <t xml:space="preserve">Seznamy inventarizovaného majetku, včetně nedokončených investic dle staveb, jednotlivých pohledávek a závazků </t>
  </si>
  <si>
    <t>jsou přílohou tohoto zápisu.</t>
  </si>
  <si>
    <t>Vyhotovil:</t>
  </si>
  <si>
    <t>Telekiová Renata</t>
  </si>
  <si>
    <t>Razítko a podpis starosty obce</t>
  </si>
  <si>
    <t xml:space="preserve">Podrozvahové účty - krizový mobilní telefon       </t>
  </si>
  <si>
    <t xml:space="preserve">Závěrečný zápis k inventarizaci </t>
  </si>
  <si>
    <t>:</t>
  </si>
  <si>
    <t>Pokorná Ludmila :</t>
  </si>
  <si>
    <t>Masařík František :</t>
  </si>
  <si>
    <t>___________________________</t>
  </si>
  <si>
    <t>_______________________</t>
  </si>
  <si>
    <t>PASIVA</t>
  </si>
  <si>
    <t>Řádná inventarizace majetku a závazků obce Mackovice k 31.12.2007</t>
  </si>
  <si>
    <t>132</t>
  </si>
  <si>
    <t>Dlouhodobé přijaté zálohy</t>
  </si>
  <si>
    <t xml:space="preserve">  955 xx</t>
  </si>
  <si>
    <t>999 78</t>
  </si>
  <si>
    <t>Podrozvahové účty - nedobytné pohl. KO, PES 2007</t>
  </si>
  <si>
    <t>Inventarizace pozemků a srovnání vlastní evidence s údaji z Katastrálního úřadu byla uskutečněna v prosinci 2007.</t>
  </si>
  <si>
    <t xml:space="preserve">     Ing. Ondráček Karel</t>
  </si>
  <si>
    <t>OE DDNM</t>
  </si>
  <si>
    <t>951 xx</t>
  </si>
  <si>
    <t>Číslo 7/5/2007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</si>
</sst>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color indexed="12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6"/>
      <color indexed="12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49" fontId="0" fillId="33" borderId="19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34" borderId="19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3" fontId="0" fillId="0" borderId="0" xfId="0" applyNumberFormat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9" fontId="6" fillId="0" borderId="33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34" borderId="37" xfId="0" applyFont="1" applyFill="1" applyBorder="1" applyAlignment="1">
      <alignment/>
    </xf>
    <xf numFmtId="0" fontId="7" fillId="34" borderId="33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9" xfId="0" applyFont="1" applyBorder="1" applyAlignment="1">
      <alignment/>
    </xf>
    <xf numFmtId="0" fontId="6" fillId="34" borderId="43" xfId="0" applyFont="1" applyFill="1" applyBorder="1" applyAlignment="1">
      <alignment/>
    </xf>
    <xf numFmtId="0" fontId="6" fillId="34" borderId="44" xfId="0" applyFont="1" applyFill="1" applyBorder="1" applyAlignment="1">
      <alignment/>
    </xf>
    <xf numFmtId="0" fontId="7" fillId="34" borderId="45" xfId="0" applyFont="1" applyFill="1" applyBorder="1" applyAlignment="1">
      <alignment/>
    </xf>
    <xf numFmtId="0" fontId="6" fillId="34" borderId="45" xfId="0" applyFont="1" applyFill="1" applyBorder="1" applyAlignment="1">
      <alignment/>
    </xf>
    <xf numFmtId="4" fontId="6" fillId="0" borderId="38" xfId="0" applyNumberFormat="1" applyFont="1" applyBorder="1" applyAlignment="1">
      <alignment/>
    </xf>
    <xf numFmtId="0" fontId="6" fillId="0" borderId="41" xfId="0" applyFont="1" applyBorder="1" applyAlignment="1">
      <alignment/>
    </xf>
    <xf numFmtId="49" fontId="6" fillId="0" borderId="29" xfId="0" applyNumberFormat="1" applyFont="1" applyBorder="1" applyAlignment="1">
      <alignment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34" borderId="45" xfId="0" applyFont="1" applyFill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7" fillId="34" borderId="44" xfId="0" applyFont="1" applyFill="1" applyBorder="1" applyAlignment="1">
      <alignment horizontal="center" vertical="center" textRotation="89"/>
    </xf>
    <xf numFmtId="0" fontId="7" fillId="34" borderId="45" xfId="0" applyFont="1" applyFill="1" applyBorder="1" applyAlignment="1">
      <alignment horizontal="center" vertical="center" textRotation="89"/>
    </xf>
    <xf numFmtId="0" fontId="7" fillId="34" borderId="46" xfId="0" applyFont="1" applyFill="1" applyBorder="1" applyAlignment="1">
      <alignment horizontal="center" vertical="center" textRotation="89"/>
    </xf>
    <xf numFmtId="0" fontId="7" fillId="34" borderId="46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7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89"/>
    </xf>
    <xf numFmtId="0" fontId="1" fillId="0" borderId="22" xfId="0" applyFont="1" applyBorder="1" applyAlignment="1">
      <alignment horizontal="center" vertical="center" textRotation="89"/>
    </xf>
    <xf numFmtId="0" fontId="1" fillId="0" borderId="20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79"/>
  <sheetViews>
    <sheetView tabSelected="1" zoomScale="120" zoomScaleNormal="120" zoomScalePageLayoutView="0" workbookViewId="0" topLeftCell="A34">
      <selection activeCell="B68" sqref="B68"/>
    </sheetView>
  </sheetViews>
  <sheetFormatPr defaultColWidth="9.140625" defaultRowHeight="12.75"/>
  <cols>
    <col min="1" max="1" width="10.421875" style="0" customWidth="1"/>
    <col min="2" max="2" width="55.7109375" style="0" customWidth="1"/>
    <col min="3" max="3" width="10.00390625" style="0" customWidth="1"/>
    <col min="4" max="4" width="27.00390625" style="0" customWidth="1"/>
    <col min="5" max="5" width="19.7109375" style="0" customWidth="1"/>
    <col min="7" max="7" width="13.28125" style="0" bestFit="1" customWidth="1"/>
  </cols>
  <sheetData>
    <row r="1" spans="1:2" ht="12.75">
      <c r="A1" s="125" t="s">
        <v>173</v>
      </c>
      <c r="B1" s="124"/>
    </row>
    <row r="2" spans="1:5" ht="20.25">
      <c r="A2" s="103" t="s">
        <v>156</v>
      </c>
      <c r="B2" s="103"/>
      <c r="C2" s="103"/>
      <c r="D2" s="103"/>
      <c r="E2" s="103"/>
    </row>
    <row r="3" spans="1:5" ht="15.75">
      <c r="A3" s="104" t="s">
        <v>163</v>
      </c>
      <c r="B3" s="104"/>
      <c r="C3" s="104"/>
      <c r="D3" s="104"/>
      <c r="E3" s="104"/>
    </row>
    <row r="4" spans="1:5" ht="9.75" customHeight="1">
      <c r="A4" s="25"/>
      <c r="B4" s="25"/>
      <c r="C4" s="25"/>
      <c r="D4" s="25"/>
      <c r="E4" s="25"/>
    </row>
    <row r="5" spans="1:5" ht="12.75">
      <c r="A5" s="105" t="s">
        <v>116</v>
      </c>
      <c r="B5" s="105"/>
      <c r="C5" s="52" t="s">
        <v>117</v>
      </c>
      <c r="D5" s="52" t="s">
        <v>157</v>
      </c>
      <c r="E5" s="52" t="s">
        <v>118</v>
      </c>
    </row>
    <row r="6" spans="2:5" ht="12.75">
      <c r="B6" s="1" t="s">
        <v>115</v>
      </c>
      <c r="C6" s="52" t="s">
        <v>158</v>
      </c>
      <c r="D6" s="52"/>
      <c r="E6" s="52" t="s">
        <v>119</v>
      </c>
    </row>
    <row r="7" spans="2:5" ht="13.5" thickBot="1">
      <c r="B7" s="1" t="s">
        <v>115</v>
      </c>
      <c r="C7" s="52" t="s">
        <v>159</v>
      </c>
      <c r="D7" s="52"/>
      <c r="E7" s="52" t="s">
        <v>119</v>
      </c>
    </row>
    <row r="8" spans="1:5" ht="16.5" thickBot="1">
      <c r="A8" s="90"/>
      <c r="B8" s="80" t="s">
        <v>3</v>
      </c>
      <c r="C8" s="81" t="s">
        <v>49</v>
      </c>
      <c r="D8" s="81" t="s">
        <v>120</v>
      </c>
      <c r="E8" s="82" t="s">
        <v>121</v>
      </c>
    </row>
    <row r="9" spans="1:5" ht="15.75">
      <c r="A9" s="106" t="s">
        <v>72</v>
      </c>
      <c r="B9" s="83" t="s">
        <v>2</v>
      </c>
      <c r="C9" s="79" t="s">
        <v>52</v>
      </c>
      <c r="D9" s="65"/>
      <c r="E9" s="66"/>
    </row>
    <row r="10" spans="1:5" ht="15">
      <c r="A10" s="106"/>
      <c r="B10" s="84" t="s">
        <v>6</v>
      </c>
      <c r="C10" s="53" t="s">
        <v>103</v>
      </c>
      <c r="D10" s="54">
        <v>28665</v>
      </c>
      <c r="E10" s="55">
        <v>28665</v>
      </c>
    </row>
    <row r="11" spans="1:7" ht="15">
      <c r="A11" s="106"/>
      <c r="B11" s="84" t="s">
        <v>50</v>
      </c>
      <c r="C11" s="53" t="s">
        <v>104</v>
      </c>
      <c r="D11" s="54">
        <v>138810</v>
      </c>
      <c r="E11" s="55">
        <v>138810</v>
      </c>
      <c r="G11" s="49"/>
    </row>
    <row r="12" spans="1:5" ht="15.75">
      <c r="A12" s="106"/>
      <c r="B12" s="85" t="s">
        <v>9</v>
      </c>
      <c r="C12" s="56" t="s">
        <v>53</v>
      </c>
      <c r="D12" s="54"/>
      <c r="E12" s="55"/>
    </row>
    <row r="13" spans="1:5" ht="15">
      <c r="A13" s="106"/>
      <c r="B13" s="84" t="s">
        <v>10</v>
      </c>
      <c r="C13" s="53" t="s">
        <v>105</v>
      </c>
      <c r="D13" s="54">
        <v>11821321.2</v>
      </c>
      <c r="E13" s="55">
        <v>11821321.2</v>
      </c>
    </row>
    <row r="14" spans="1:6" ht="15">
      <c r="A14" s="106"/>
      <c r="B14" s="84" t="s">
        <v>51</v>
      </c>
      <c r="C14" s="53" t="s">
        <v>106</v>
      </c>
      <c r="D14" s="54">
        <v>168962</v>
      </c>
      <c r="E14" s="55">
        <v>168962</v>
      </c>
      <c r="F14" t="s">
        <v>115</v>
      </c>
    </row>
    <row r="15" spans="1:5" ht="15">
      <c r="A15" s="106"/>
      <c r="B15" s="84" t="s">
        <v>13</v>
      </c>
      <c r="C15" s="53" t="s">
        <v>107</v>
      </c>
      <c r="D15" s="54">
        <v>952216.59</v>
      </c>
      <c r="E15" s="55">
        <v>952216.59</v>
      </c>
    </row>
    <row r="16" spans="1:5" ht="15">
      <c r="A16" s="106"/>
      <c r="B16" s="84" t="s">
        <v>14</v>
      </c>
      <c r="C16" s="53" t="s">
        <v>108</v>
      </c>
      <c r="D16" s="57">
        <v>5317991.83</v>
      </c>
      <c r="E16" s="58">
        <v>5317991.83</v>
      </c>
    </row>
    <row r="17" spans="1:5" ht="15.75">
      <c r="A17" s="106"/>
      <c r="B17" s="85" t="s">
        <v>74</v>
      </c>
      <c r="C17" s="56" t="s">
        <v>77</v>
      </c>
      <c r="D17" s="54"/>
      <c r="E17" s="55"/>
    </row>
    <row r="18" spans="1:5" ht="15">
      <c r="A18" s="106"/>
      <c r="B18" s="84" t="s">
        <v>75</v>
      </c>
      <c r="C18" s="53" t="s">
        <v>109</v>
      </c>
      <c r="D18" s="54">
        <v>71400</v>
      </c>
      <c r="E18" s="55">
        <v>71400</v>
      </c>
    </row>
    <row r="19" spans="1:5" ht="15">
      <c r="A19" s="106"/>
      <c r="B19" s="84" t="s">
        <v>76</v>
      </c>
      <c r="C19" s="53" t="s">
        <v>110</v>
      </c>
      <c r="D19" s="54">
        <v>12169789.15</v>
      </c>
      <c r="E19" s="55">
        <v>12169789.15</v>
      </c>
    </row>
    <row r="20" spans="1:5" ht="15">
      <c r="A20" s="106"/>
      <c r="B20" s="84" t="s">
        <v>134</v>
      </c>
      <c r="C20" s="53" t="s">
        <v>135</v>
      </c>
      <c r="D20" s="54">
        <v>0</v>
      </c>
      <c r="E20" s="55">
        <v>0</v>
      </c>
    </row>
    <row r="21" spans="1:7" ht="15.75">
      <c r="A21" s="106"/>
      <c r="B21" s="85" t="s">
        <v>136</v>
      </c>
      <c r="C21" s="53" t="s">
        <v>102</v>
      </c>
      <c r="D21" s="54">
        <v>20000</v>
      </c>
      <c r="E21" s="55">
        <v>20000</v>
      </c>
      <c r="G21" s="42"/>
    </row>
    <row r="22" spans="1:5" ht="15.75">
      <c r="A22" s="106"/>
      <c r="B22" s="85" t="s">
        <v>20</v>
      </c>
      <c r="C22" s="56" t="s">
        <v>54</v>
      </c>
      <c r="D22" s="54"/>
      <c r="E22" s="55"/>
    </row>
    <row r="23" spans="1:5" ht="15">
      <c r="A23" s="106"/>
      <c r="B23" s="84" t="s">
        <v>21</v>
      </c>
      <c r="C23" s="53" t="s">
        <v>101</v>
      </c>
      <c r="D23" s="54">
        <v>0</v>
      </c>
      <c r="E23" s="55">
        <v>0</v>
      </c>
    </row>
    <row r="24" spans="1:5" ht="15">
      <c r="A24" s="106"/>
      <c r="B24" s="84" t="s">
        <v>23</v>
      </c>
      <c r="C24" s="53" t="s">
        <v>164</v>
      </c>
      <c r="D24" s="54">
        <v>451.8</v>
      </c>
      <c r="E24" s="55">
        <v>451.8</v>
      </c>
    </row>
    <row r="25" spans="1:5" ht="15.75">
      <c r="A25" s="106"/>
      <c r="B25" s="85" t="s">
        <v>137</v>
      </c>
      <c r="C25" s="56" t="s">
        <v>57</v>
      </c>
      <c r="D25" s="54"/>
      <c r="E25" s="55"/>
    </row>
    <row r="26" spans="1:5" ht="15">
      <c r="A26" s="106"/>
      <c r="B26" s="84" t="s">
        <v>30</v>
      </c>
      <c r="C26" s="53" t="s">
        <v>31</v>
      </c>
      <c r="D26" s="54">
        <v>4212587.62</v>
      </c>
      <c r="E26" s="55">
        <v>4212587.62</v>
      </c>
    </row>
    <row r="27" spans="1:5" ht="15">
      <c r="A27" s="106"/>
      <c r="B27" s="84" t="s">
        <v>58</v>
      </c>
      <c r="C27" s="53" t="s">
        <v>60</v>
      </c>
      <c r="D27" s="54">
        <v>0</v>
      </c>
      <c r="E27" s="55">
        <v>0</v>
      </c>
    </row>
    <row r="28" spans="1:5" ht="15">
      <c r="A28" s="106"/>
      <c r="B28" s="84" t="s">
        <v>59</v>
      </c>
      <c r="C28" s="53" t="s">
        <v>61</v>
      </c>
      <c r="D28" s="54">
        <v>97.5</v>
      </c>
      <c r="E28" s="55">
        <v>97.5</v>
      </c>
    </row>
    <row r="29" spans="1:5" ht="15.75">
      <c r="A29" s="106"/>
      <c r="B29" s="85" t="s">
        <v>25</v>
      </c>
      <c r="C29" s="56" t="s">
        <v>55</v>
      </c>
      <c r="D29" s="54"/>
      <c r="E29" s="55"/>
    </row>
    <row r="30" spans="1:5" ht="15.75" thickBot="1">
      <c r="A30" s="106"/>
      <c r="B30" s="86" t="s">
        <v>26</v>
      </c>
      <c r="C30" s="59" t="s">
        <v>27</v>
      </c>
      <c r="D30" s="60">
        <v>124351</v>
      </c>
      <c r="E30" s="61">
        <v>124351</v>
      </c>
    </row>
    <row r="31" spans="1:5" ht="15.75" thickBot="1">
      <c r="A31" s="106"/>
      <c r="B31" s="87" t="s">
        <v>28</v>
      </c>
      <c r="C31" s="62" t="s">
        <v>29</v>
      </c>
      <c r="D31" s="63">
        <v>798659.5</v>
      </c>
      <c r="E31" s="94">
        <v>798659.5</v>
      </c>
    </row>
    <row r="32" spans="1:5" ht="15.75">
      <c r="A32" s="91"/>
      <c r="B32" s="83" t="s">
        <v>122</v>
      </c>
      <c r="C32" s="102" t="s">
        <v>172</v>
      </c>
      <c r="D32" s="65">
        <v>350000</v>
      </c>
      <c r="E32" s="66">
        <v>350000</v>
      </c>
    </row>
    <row r="33" spans="1:5" ht="15.75">
      <c r="A33" s="92" t="s">
        <v>162</v>
      </c>
      <c r="B33" s="85" t="s">
        <v>39</v>
      </c>
      <c r="C33" s="67"/>
      <c r="D33" s="54"/>
      <c r="E33" s="55"/>
    </row>
    <row r="34" spans="1:5" ht="15.75">
      <c r="A34" s="92"/>
      <c r="B34" s="95" t="s">
        <v>165</v>
      </c>
      <c r="C34" s="96" t="s">
        <v>166</v>
      </c>
      <c r="D34" s="60">
        <v>125790</v>
      </c>
      <c r="E34" s="61">
        <v>125790</v>
      </c>
    </row>
    <row r="35" spans="1:5" ht="15.75" thickBot="1">
      <c r="A35" s="93"/>
      <c r="B35" s="88" t="s">
        <v>42</v>
      </c>
      <c r="C35" s="68" t="s">
        <v>43</v>
      </c>
      <c r="D35" s="69">
        <v>13285.52</v>
      </c>
      <c r="E35" s="70">
        <v>13285.52</v>
      </c>
    </row>
    <row r="36" spans="1:5" ht="15">
      <c r="A36" s="108" t="s">
        <v>73</v>
      </c>
      <c r="B36" s="89" t="s">
        <v>155</v>
      </c>
      <c r="C36" s="64" t="s">
        <v>123</v>
      </c>
      <c r="D36" s="65">
        <v>21762.3</v>
      </c>
      <c r="E36" s="66">
        <v>21762.3</v>
      </c>
    </row>
    <row r="37" spans="1:5" ht="15">
      <c r="A37" s="109"/>
      <c r="B37" s="84" t="s">
        <v>138</v>
      </c>
      <c r="C37" s="53" t="s">
        <v>124</v>
      </c>
      <c r="D37" s="54">
        <v>1100000</v>
      </c>
      <c r="E37" s="55">
        <v>1100000</v>
      </c>
    </row>
    <row r="38" spans="1:5" ht="15">
      <c r="A38" s="109"/>
      <c r="B38" s="84" t="s">
        <v>139</v>
      </c>
      <c r="C38" s="53" t="s">
        <v>125</v>
      </c>
      <c r="D38" s="54">
        <v>1560</v>
      </c>
      <c r="E38" s="55">
        <v>1560</v>
      </c>
    </row>
    <row r="39" spans="1:5" ht="15">
      <c r="A39" s="109"/>
      <c r="B39" s="84" t="s">
        <v>140</v>
      </c>
      <c r="C39" s="53" t="s">
        <v>126</v>
      </c>
      <c r="D39" s="54">
        <v>5035</v>
      </c>
      <c r="E39" s="55">
        <v>5035</v>
      </c>
    </row>
    <row r="40" spans="1:5" ht="15">
      <c r="A40" s="109"/>
      <c r="B40" s="95" t="s">
        <v>141</v>
      </c>
      <c r="C40" s="97" t="s">
        <v>127</v>
      </c>
      <c r="D40" s="60">
        <v>1560</v>
      </c>
      <c r="E40" s="61">
        <v>1560</v>
      </c>
    </row>
    <row r="41" spans="1:8" ht="15.75" thickBot="1">
      <c r="A41" s="110"/>
      <c r="B41" s="99" t="s">
        <v>168</v>
      </c>
      <c r="C41" s="98" t="s">
        <v>167</v>
      </c>
      <c r="D41" s="69">
        <v>2650</v>
      </c>
      <c r="E41" s="70">
        <v>2650</v>
      </c>
      <c r="G41" s="42"/>
      <c r="H41" t="s">
        <v>115</v>
      </c>
    </row>
    <row r="42" spans="1:7" ht="15.75">
      <c r="A42" s="106" t="s">
        <v>48</v>
      </c>
      <c r="B42" s="83" t="s">
        <v>128</v>
      </c>
      <c r="C42" s="71"/>
      <c r="D42" s="65"/>
      <c r="E42" s="66"/>
      <c r="G42" t="s">
        <v>115</v>
      </c>
    </row>
    <row r="43" spans="1:5" ht="15.75" thickBot="1">
      <c r="A43" s="111"/>
      <c r="B43" s="99" t="s">
        <v>171</v>
      </c>
      <c r="C43" s="78"/>
      <c r="D43" s="69">
        <v>22666.4</v>
      </c>
      <c r="E43" s="70">
        <v>22666.4</v>
      </c>
    </row>
    <row r="44" spans="1:5" ht="15">
      <c r="A44" s="72" t="s">
        <v>142</v>
      </c>
      <c r="B44" s="72"/>
      <c r="C44" s="72"/>
      <c r="D44" s="74"/>
      <c r="E44" s="73"/>
    </row>
    <row r="45" spans="1:5" ht="15">
      <c r="A45" s="72" t="s">
        <v>115</v>
      </c>
      <c r="B45" s="72" t="s">
        <v>145</v>
      </c>
      <c r="C45" s="72" t="s">
        <v>146</v>
      </c>
      <c r="D45" s="74"/>
      <c r="E45" s="73"/>
    </row>
    <row r="46" spans="1:5" ht="15">
      <c r="A46" s="72"/>
      <c r="B46" s="72" t="s">
        <v>144</v>
      </c>
      <c r="C46" s="72" t="s">
        <v>146</v>
      </c>
      <c r="D46" s="74"/>
      <c r="E46" s="73"/>
    </row>
    <row r="47" spans="1:5" ht="15">
      <c r="A47" s="72"/>
      <c r="B47" s="72" t="s">
        <v>143</v>
      </c>
      <c r="C47" s="72" t="s">
        <v>146</v>
      </c>
      <c r="D47" s="74"/>
      <c r="E47" s="73"/>
    </row>
    <row r="48" spans="1:5" ht="15">
      <c r="A48" s="72" t="s">
        <v>147</v>
      </c>
      <c r="B48" s="72"/>
      <c r="C48" s="72"/>
      <c r="D48" s="74"/>
      <c r="E48" s="73"/>
    </row>
    <row r="49" spans="1:5" ht="15">
      <c r="A49" s="72" t="s">
        <v>148</v>
      </c>
      <c r="B49" s="72"/>
      <c r="C49" s="72"/>
      <c r="D49" s="75"/>
      <c r="E49" s="72"/>
    </row>
    <row r="50" spans="1:5" ht="15">
      <c r="A50" s="72" t="s">
        <v>149</v>
      </c>
      <c r="B50" s="72"/>
      <c r="C50" s="72"/>
      <c r="D50" s="75"/>
      <c r="E50" s="72"/>
    </row>
    <row r="51" spans="1:5" ht="15">
      <c r="A51" s="100" t="s">
        <v>169</v>
      </c>
      <c r="B51" s="72"/>
      <c r="C51" s="72"/>
      <c r="D51" s="75"/>
      <c r="E51" s="72"/>
    </row>
    <row r="52" spans="1:5" ht="15">
      <c r="A52" s="72" t="s">
        <v>150</v>
      </c>
      <c r="B52" s="72"/>
      <c r="C52" s="72"/>
      <c r="D52" s="75"/>
      <c r="E52" s="72"/>
    </row>
    <row r="53" spans="1:5" ht="15">
      <c r="A53" s="72" t="s">
        <v>151</v>
      </c>
      <c r="B53" s="72"/>
      <c r="C53" s="72"/>
      <c r="D53" s="75"/>
      <c r="E53" s="72"/>
    </row>
    <row r="54" spans="1:5" ht="15">
      <c r="A54" s="72"/>
      <c r="B54" s="72"/>
      <c r="C54" s="72"/>
      <c r="D54" s="75"/>
      <c r="E54" s="72"/>
    </row>
    <row r="55" spans="1:5" ht="15">
      <c r="A55" s="72"/>
      <c r="B55" s="72"/>
      <c r="C55" s="72"/>
      <c r="D55" s="75"/>
      <c r="E55" s="72"/>
    </row>
    <row r="56" spans="1:5" ht="15">
      <c r="A56" s="107" t="s">
        <v>129</v>
      </c>
      <c r="B56" s="107"/>
      <c r="C56" s="72"/>
      <c r="D56" s="73" t="s">
        <v>152</v>
      </c>
      <c r="E56" s="73" t="s">
        <v>153</v>
      </c>
    </row>
    <row r="57" spans="1:5" ht="15">
      <c r="A57" s="72"/>
      <c r="B57" s="72"/>
      <c r="C57" s="72"/>
      <c r="D57" s="72"/>
      <c r="E57" s="72" t="s">
        <v>115</v>
      </c>
    </row>
    <row r="58" spans="1:5" ht="15">
      <c r="A58" s="107" t="s">
        <v>81</v>
      </c>
      <c r="B58" s="107"/>
      <c r="C58" s="72"/>
      <c r="D58" s="72"/>
      <c r="E58" s="72" t="s">
        <v>161</v>
      </c>
    </row>
    <row r="59" spans="1:5" ht="15">
      <c r="A59" s="101" t="s">
        <v>115</v>
      </c>
      <c r="B59" s="76" t="s">
        <v>131</v>
      </c>
      <c r="C59" s="72" t="s">
        <v>160</v>
      </c>
      <c r="D59" s="72"/>
      <c r="E59" s="72"/>
    </row>
    <row r="60" spans="1:5" ht="15">
      <c r="A60" s="76"/>
      <c r="B60" s="76"/>
      <c r="C60" s="72"/>
      <c r="D60" s="72"/>
      <c r="E60" s="72"/>
    </row>
    <row r="61" spans="1:5" ht="15">
      <c r="A61" s="101" t="s">
        <v>115</v>
      </c>
      <c r="B61" s="76" t="s">
        <v>132</v>
      </c>
      <c r="C61" s="72" t="s">
        <v>160</v>
      </c>
      <c r="D61" s="72"/>
      <c r="E61" s="72"/>
    </row>
    <row r="62" spans="1:5" ht="15">
      <c r="A62" s="76"/>
      <c r="B62" s="76"/>
      <c r="C62" s="72"/>
      <c r="D62" s="72"/>
      <c r="E62" s="72"/>
    </row>
    <row r="63" spans="1:5" ht="15">
      <c r="A63" s="101" t="s">
        <v>115</v>
      </c>
      <c r="B63" s="76" t="s">
        <v>133</v>
      </c>
      <c r="C63" s="72" t="s">
        <v>160</v>
      </c>
      <c r="D63" s="72"/>
      <c r="E63" s="72"/>
    </row>
    <row r="64" spans="1:5" ht="15">
      <c r="A64" s="72"/>
      <c r="B64" s="72"/>
      <c r="C64" s="72"/>
      <c r="D64" s="72"/>
      <c r="E64" s="72"/>
    </row>
    <row r="65" spans="1:5" ht="15">
      <c r="A65" s="107" t="s">
        <v>130</v>
      </c>
      <c r="B65" s="107"/>
      <c r="C65" s="107"/>
      <c r="D65" s="107"/>
      <c r="E65" s="107"/>
    </row>
    <row r="66" spans="1:5" ht="15">
      <c r="A66" s="72"/>
      <c r="B66" s="72"/>
      <c r="C66" s="72"/>
      <c r="D66" s="72"/>
      <c r="E66" s="72"/>
    </row>
    <row r="67" spans="1:5" ht="15">
      <c r="A67" s="72"/>
      <c r="B67" s="72"/>
      <c r="C67" s="72"/>
      <c r="D67" s="72"/>
      <c r="E67" s="72"/>
    </row>
    <row r="68" spans="1:5" ht="15">
      <c r="A68" s="72"/>
      <c r="B68" s="72"/>
      <c r="C68" s="72"/>
      <c r="D68" s="72"/>
      <c r="E68" s="72"/>
    </row>
    <row r="69" spans="1:5" ht="15">
      <c r="A69" s="72"/>
      <c r="B69" s="72"/>
      <c r="C69" s="72"/>
      <c r="D69" s="72"/>
      <c r="E69" s="72"/>
    </row>
    <row r="70" spans="1:5" ht="15">
      <c r="A70" s="72" t="s">
        <v>115</v>
      </c>
      <c r="B70" s="72"/>
      <c r="C70" s="77"/>
      <c r="D70" s="77"/>
      <c r="E70" s="77"/>
    </row>
    <row r="71" spans="1:5" ht="15">
      <c r="A71" s="72" t="s">
        <v>115</v>
      </c>
      <c r="B71" s="72"/>
      <c r="C71" s="72"/>
      <c r="D71" s="72" t="s">
        <v>154</v>
      </c>
      <c r="E71" s="72"/>
    </row>
    <row r="72" spans="1:5" ht="15">
      <c r="A72" s="72"/>
      <c r="B72" s="72"/>
      <c r="C72" s="72"/>
      <c r="D72" s="100" t="s">
        <v>170</v>
      </c>
      <c r="E72" s="72"/>
    </row>
    <row r="73" spans="1:5" ht="15">
      <c r="A73" s="72"/>
      <c r="B73" s="72"/>
      <c r="C73" s="72"/>
      <c r="D73" s="72"/>
      <c r="E73" s="72"/>
    </row>
    <row r="74" spans="1:5" ht="15">
      <c r="A74" s="72"/>
      <c r="B74" s="72"/>
      <c r="C74" s="72"/>
      <c r="D74" s="72"/>
      <c r="E74" s="72"/>
    </row>
    <row r="75" spans="1:5" ht="15">
      <c r="A75" s="72"/>
      <c r="B75" s="72"/>
      <c r="C75" s="72"/>
      <c r="D75" s="72"/>
      <c r="E75" s="72"/>
    </row>
    <row r="76" spans="1:5" ht="15">
      <c r="A76" s="72"/>
      <c r="B76" s="72"/>
      <c r="C76" s="72"/>
      <c r="D76" s="72"/>
      <c r="E76" s="72"/>
    </row>
    <row r="77" spans="1:5" ht="15">
      <c r="A77" s="72"/>
      <c r="B77" s="72"/>
      <c r="C77" s="72"/>
      <c r="D77" s="72"/>
      <c r="E77" s="72"/>
    </row>
    <row r="78" spans="1:5" ht="15">
      <c r="A78" s="72"/>
      <c r="B78" s="72"/>
      <c r="C78" s="72"/>
      <c r="D78" s="72"/>
      <c r="E78" s="72"/>
    </row>
    <row r="79" spans="1:5" ht="15">
      <c r="A79" s="72"/>
      <c r="B79" s="72"/>
      <c r="C79" s="72"/>
      <c r="D79" s="72"/>
      <c r="E79" s="72"/>
    </row>
  </sheetData>
  <sheetProtection/>
  <mergeCells count="9">
    <mergeCell ref="A2:E2"/>
    <mergeCell ref="A3:E3"/>
    <mergeCell ref="A5:B5"/>
    <mergeCell ref="A9:A31"/>
    <mergeCell ref="A58:B58"/>
    <mergeCell ref="A65:E65"/>
    <mergeCell ref="A36:A41"/>
    <mergeCell ref="A42:A43"/>
    <mergeCell ref="A56:B5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&amp;CStránka &amp;P&amp;R&amp;F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G55"/>
  <sheetViews>
    <sheetView zoomScale="120" zoomScaleNormal="120" zoomScalePageLayoutView="0" workbookViewId="0" topLeftCell="A16">
      <selection activeCell="E49" sqref="E49"/>
    </sheetView>
  </sheetViews>
  <sheetFormatPr defaultColWidth="9.140625" defaultRowHeight="12.75"/>
  <cols>
    <col min="1" max="1" width="4.8515625" style="0" customWidth="1"/>
    <col min="2" max="2" width="37.57421875" style="0" customWidth="1"/>
    <col min="3" max="3" width="10.00390625" style="0" customWidth="1"/>
    <col min="4" max="4" width="14.7109375" style="0" customWidth="1"/>
    <col min="5" max="5" width="15.140625" style="0" customWidth="1"/>
    <col min="6" max="6" width="13.7109375" style="0" customWidth="1"/>
    <col min="7" max="7" width="14.140625" style="0" customWidth="1"/>
  </cols>
  <sheetData>
    <row r="1" spans="1:5" ht="20.25">
      <c r="A1" s="112" t="s">
        <v>0</v>
      </c>
      <c r="B1" s="112"/>
      <c r="C1" s="112"/>
      <c r="D1" s="112"/>
      <c r="E1" s="112"/>
    </row>
    <row r="2" spans="1:5" ht="12.75">
      <c r="A2" s="113" t="s">
        <v>85</v>
      </c>
      <c r="B2" s="113"/>
      <c r="C2" s="113"/>
      <c r="D2" s="113"/>
      <c r="E2" s="113"/>
    </row>
    <row r="3" spans="1:5" ht="9.75" customHeight="1">
      <c r="A3" s="25"/>
      <c r="B3" s="25"/>
      <c r="C3" s="25"/>
      <c r="D3" s="25"/>
      <c r="E3" s="25"/>
    </row>
    <row r="4" spans="1:2" ht="12.75">
      <c r="A4" s="114" t="s">
        <v>86</v>
      </c>
      <c r="B4" s="114"/>
    </row>
    <row r="5" ht="12.75">
      <c r="B5" s="1" t="s">
        <v>1</v>
      </c>
    </row>
    <row r="6" ht="12.75">
      <c r="B6" s="1" t="s">
        <v>87</v>
      </c>
    </row>
    <row r="7" ht="13.5" thickBot="1">
      <c r="B7" t="s">
        <v>88</v>
      </c>
    </row>
    <row r="8" spans="1:5" ht="14.25" thickBot="1" thickTop="1">
      <c r="A8" s="2"/>
      <c r="B8" s="14" t="s">
        <v>3</v>
      </c>
      <c r="C8" s="15" t="s">
        <v>49</v>
      </c>
      <c r="D8" s="15" t="s">
        <v>4</v>
      </c>
      <c r="E8" s="16" t="s">
        <v>5</v>
      </c>
    </row>
    <row r="9" spans="1:5" ht="13.5" thickTop="1">
      <c r="A9" s="115" t="s">
        <v>72</v>
      </c>
      <c r="B9" s="3" t="s">
        <v>2</v>
      </c>
      <c r="C9" s="4" t="s">
        <v>52</v>
      </c>
      <c r="D9" s="31"/>
      <c r="E9" s="32"/>
    </row>
    <row r="10" spans="1:5" ht="12.75">
      <c r="A10" s="116"/>
      <c r="B10" s="5" t="s">
        <v>6</v>
      </c>
      <c r="C10" s="6" t="s">
        <v>7</v>
      </c>
      <c r="D10" s="33">
        <v>98713</v>
      </c>
      <c r="E10" s="34">
        <v>98713</v>
      </c>
    </row>
    <row r="11" spans="1:5" ht="12.75">
      <c r="A11" s="116"/>
      <c r="B11" s="5" t="s">
        <v>50</v>
      </c>
      <c r="C11" s="6" t="s">
        <v>8</v>
      </c>
      <c r="D11" s="33">
        <v>512411.6</v>
      </c>
      <c r="E11" s="34">
        <v>512411.6</v>
      </c>
    </row>
    <row r="12" spans="1:5" ht="12.75">
      <c r="A12" s="116"/>
      <c r="B12" s="7" t="s">
        <v>9</v>
      </c>
      <c r="C12" s="8" t="s">
        <v>53</v>
      </c>
      <c r="D12" s="33"/>
      <c r="E12" s="34"/>
    </row>
    <row r="13" spans="1:5" ht="12.75">
      <c r="A13" s="116"/>
      <c r="B13" s="5" t="s">
        <v>10</v>
      </c>
      <c r="C13" s="6" t="s">
        <v>11</v>
      </c>
      <c r="D13" s="33">
        <v>20313914.5</v>
      </c>
      <c r="E13" s="34">
        <v>20313914.5</v>
      </c>
    </row>
    <row r="14" spans="1:5" ht="12.75">
      <c r="A14" s="116"/>
      <c r="B14" s="5" t="s">
        <v>51</v>
      </c>
      <c r="C14" s="6" t="s">
        <v>12</v>
      </c>
      <c r="D14" s="33">
        <v>797974</v>
      </c>
      <c r="E14" s="34">
        <v>797974</v>
      </c>
    </row>
    <row r="15" spans="1:5" ht="12.75">
      <c r="A15" s="116"/>
      <c r="B15" s="5" t="s">
        <v>13</v>
      </c>
      <c r="C15" s="6" t="s">
        <v>98</v>
      </c>
      <c r="D15" s="33">
        <v>983165</v>
      </c>
      <c r="E15" s="34">
        <v>983165</v>
      </c>
    </row>
    <row r="16" spans="1:5" ht="12.75">
      <c r="A16" s="116"/>
      <c r="B16" s="5" t="s">
        <v>14</v>
      </c>
      <c r="C16" s="6" t="s">
        <v>15</v>
      </c>
      <c r="D16" s="33">
        <v>11744390.72</v>
      </c>
      <c r="E16" s="34">
        <v>11744390.72</v>
      </c>
    </row>
    <row r="17" spans="1:5" ht="12.75">
      <c r="A17" s="116"/>
      <c r="B17" s="7" t="s">
        <v>74</v>
      </c>
      <c r="C17" s="8" t="s">
        <v>77</v>
      </c>
      <c r="D17" s="33"/>
      <c r="E17" s="34"/>
    </row>
    <row r="18" spans="1:5" ht="12.75">
      <c r="A18" s="116"/>
      <c r="B18" s="5" t="s">
        <v>75</v>
      </c>
      <c r="C18" s="6" t="s">
        <v>78</v>
      </c>
      <c r="D18" s="33">
        <v>66045</v>
      </c>
      <c r="E18" s="34">
        <v>66045</v>
      </c>
    </row>
    <row r="19" spans="1:5" ht="12.75">
      <c r="A19" s="116"/>
      <c r="B19" s="5" t="s">
        <v>76</v>
      </c>
      <c r="C19" s="6" t="s">
        <v>79</v>
      </c>
      <c r="D19" s="33">
        <v>1030343.3</v>
      </c>
      <c r="E19" s="34">
        <v>1030343.3</v>
      </c>
    </row>
    <row r="20" spans="1:5" ht="12.75">
      <c r="A20" s="116"/>
      <c r="B20" s="7" t="s">
        <v>16</v>
      </c>
      <c r="C20" s="6" t="s">
        <v>17</v>
      </c>
      <c r="D20" s="33">
        <v>1551000</v>
      </c>
      <c r="E20" s="34">
        <v>1551000</v>
      </c>
    </row>
    <row r="21" spans="1:5" ht="12.75">
      <c r="A21" s="116"/>
      <c r="B21" s="26" t="s">
        <v>18</v>
      </c>
      <c r="C21" s="27" t="s">
        <v>19</v>
      </c>
      <c r="D21" s="45">
        <f>SUM(D10:D20)</f>
        <v>37097957.12</v>
      </c>
      <c r="E21" s="46">
        <f>SUM(E10:E20)</f>
        <v>37097957.12</v>
      </c>
    </row>
    <row r="22" spans="1:5" ht="12.75">
      <c r="A22" s="116"/>
      <c r="B22" s="7" t="s">
        <v>20</v>
      </c>
      <c r="C22" s="8" t="s">
        <v>54</v>
      </c>
      <c r="D22" s="33"/>
      <c r="E22" s="34"/>
    </row>
    <row r="23" spans="1:5" ht="12.75">
      <c r="A23" s="116"/>
      <c r="B23" s="5" t="s">
        <v>21</v>
      </c>
      <c r="C23" s="6" t="s">
        <v>22</v>
      </c>
      <c r="D23" s="33">
        <v>4013</v>
      </c>
      <c r="E23" s="34">
        <v>4013</v>
      </c>
    </row>
    <row r="24" spans="1:5" ht="12.75">
      <c r="A24" s="116"/>
      <c r="B24" s="5" t="s">
        <v>23</v>
      </c>
      <c r="C24" s="6" t="s">
        <v>24</v>
      </c>
      <c r="D24" s="33">
        <v>16661</v>
      </c>
      <c r="E24" s="34">
        <v>16661</v>
      </c>
    </row>
    <row r="25" spans="1:5" ht="12.75">
      <c r="A25" s="116"/>
      <c r="B25" s="7" t="s">
        <v>56</v>
      </c>
      <c r="C25" s="8" t="s">
        <v>57</v>
      </c>
      <c r="D25" s="33"/>
      <c r="E25" s="34"/>
    </row>
    <row r="26" spans="1:5" ht="12.75">
      <c r="A26" s="116"/>
      <c r="B26" s="5" t="s">
        <v>30</v>
      </c>
      <c r="C26" s="6" t="s">
        <v>31</v>
      </c>
      <c r="D26" s="33">
        <v>8634966.79</v>
      </c>
      <c r="E26" s="34">
        <v>8634966.79</v>
      </c>
    </row>
    <row r="27" spans="1:5" ht="12.75">
      <c r="A27" s="116"/>
      <c r="B27" s="5" t="s">
        <v>32</v>
      </c>
      <c r="C27" s="6" t="s">
        <v>33</v>
      </c>
      <c r="D27" s="33">
        <v>10044.7</v>
      </c>
      <c r="E27" s="34">
        <v>10044.7</v>
      </c>
    </row>
    <row r="28" spans="1:5" ht="12.75">
      <c r="A28" s="116"/>
      <c r="B28" s="5" t="s">
        <v>34</v>
      </c>
      <c r="C28" s="6" t="s">
        <v>35</v>
      </c>
      <c r="D28" s="33">
        <v>388790.96</v>
      </c>
      <c r="E28" s="34">
        <v>388790.96</v>
      </c>
    </row>
    <row r="29" spans="1:5" ht="12.75">
      <c r="A29" s="116"/>
      <c r="B29" s="5" t="s">
        <v>58</v>
      </c>
      <c r="C29" s="6" t="s">
        <v>60</v>
      </c>
      <c r="D29" s="33">
        <v>0</v>
      </c>
      <c r="E29" s="34">
        <v>0</v>
      </c>
    </row>
    <row r="30" spans="1:5" ht="12.75">
      <c r="A30" s="116"/>
      <c r="B30" s="5" t="s">
        <v>59</v>
      </c>
      <c r="C30" s="6" t="s">
        <v>61</v>
      </c>
      <c r="D30" s="33">
        <v>435</v>
      </c>
      <c r="E30" s="34">
        <v>435</v>
      </c>
    </row>
    <row r="31" spans="1:5" ht="12.75">
      <c r="A31" s="116"/>
      <c r="B31" s="5" t="s">
        <v>36</v>
      </c>
      <c r="C31" s="6" t="s">
        <v>37</v>
      </c>
      <c r="D31" s="33">
        <v>527117.65</v>
      </c>
      <c r="E31" s="34">
        <v>527117.65</v>
      </c>
    </row>
    <row r="32" spans="1:5" ht="12.75">
      <c r="A32" s="116"/>
      <c r="B32" s="7" t="s">
        <v>25</v>
      </c>
      <c r="C32" s="8" t="s">
        <v>55</v>
      </c>
      <c r="D32" s="33"/>
      <c r="E32" s="34"/>
    </row>
    <row r="33" spans="1:5" ht="12.75">
      <c r="A33" s="116"/>
      <c r="B33" s="5" t="s">
        <v>26</v>
      </c>
      <c r="C33" s="6" t="s">
        <v>27</v>
      </c>
      <c r="D33" s="33">
        <v>86380</v>
      </c>
      <c r="E33" s="34">
        <v>86380</v>
      </c>
    </row>
    <row r="34" spans="1:5" ht="12.75">
      <c r="A34" s="116"/>
      <c r="B34" s="5" t="s">
        <v>28</v>
      </c>
      <c r="C34" s="6" t="s">
        <v>29</v>
      </c>
      <c r="D34" s="33">
        <v>0</v>
      </c>
      <c r="E34" s="34">
        <v>0</v>
      </c>
    </row>
    <row r="35" spans="1:7" ht="13.5" thickBot="1">
      <c r="A35" s="117"/>
      <c r="B35" s="28" t="s">
        <v>38</v>
      </c>
      <c r="C35" s="29"/>
      <c r="D35" s="47"/>
      <c r="E35" s="48"/>
      <c r="F35" s="42"/>
      <c r="G35" s="42"/>
    </row>
    <row r="36" spans="1:5" ht="12.75">
      <c r="A36" s="22"/>
      <c r="B36" s="11" t="s">
        <v>40</v>
      </c>
      <c r="C36" s="12" t="s">
        <v>41</v>
      </c>
      <c r="D36" s="36">
        <v>700000</v>
      </c>
      <c r="E36" s="37">
        <v>700000</v>
      </c>
    </row>
    <row r="37" spans="1:5" ht="12.75">
      <c r="A37" s="23"/>
      <c r="B37" s="7" t="s">
        <v>39</v>
      </c>
      <c r="C37" s="9"/>
      <c r="D37" s="33"/>
      <c r="E37" s="34"/>
    </row>
    <row r="38" spans="1:5" ht="12.75">
      <c r="A38" s="23"/>
      <c r="B38" s="5" t="s">
        <v>42</v>
      </c>
      <c r="C38" s="6" t="s">
        <v>43</v>
      </c>
      <c r="D38" s="33">
        <v>0</v>
      </c>
      <c r="E38" s="34">
        <v>0</v>
      </c>
    </row>
    <row r="39" spans="1:5" ht="12.75">
      <c r="A39" s="23"/>
      <c r="B39" s="5" t="s">
        <v>62</v>
      </c>
      <c r="C39" s="6" t="s">
        <v>44</v>
      </c>
      <c r="D39" s="33">
        <v>67286</v>
      </c>
      <c r="E39" s="34">
        <v>67286</v>
      </c>
    </row>
    <row r="40" spans="1:5" ht="12.75">
      <c r="A40" s="23"/>
      <c r="B40" s="5" t="s">
        <v>63</v>
      </c>
      <c r="C40" s="6" t="s">
        <v>46</v>
      </c>
      <c r="D40" s="33">
        <v>7308</v>
      </c>
      <c r="E40" s="34">
        <v>7308</v>
      </c>
    </row>
    <row r="41" spans="1:5" ht="12.75">
      <c r="A41" s="23" t="s">
        <v>64</v>
      </c>
      <c r="B41" s="5" t="s">
        <v>83</v>
      </c>
      <c r="C41" s="6" t="s">
        <v>45</v>
      </c>
      <c r="D41" s="33">
        <v>39846</v>
      </c>
      <c r="E41" s="34">
        <v>39846</v>
      </c>
    </row>
    <row r="42" spans="1:5" ht="12.75">
      <c r="A42" s="23" t="s">
        <v>65</v>
      </c>
      <c r="B42" s="5" t="s">
        <v>84</v>
      </c>
      <c r="C42" s="6" t="s">
        <v>66</v>
      </c>
      <c r="D42" s="33">
        <v>12773</v>
      </c>
      <c r="E42" s="34">
        <v>12773</v>
      </c>
    </row>
    <row r="43" spans="1:5" ht="13.5" thickBot="1">
      <c r="A43" s="24"/>
      <c r="B43" s="28" t="s">
        <v>67</v>
      </c>
      <c r="C43" s="30"/>
      <c r="D43" s="47"/>
      <c r="E43" s="48"/>
    </row>
    <row r="44" spans="1:5" ht="12.75">
      <c r="A44" s="118" t="s">
        <v>73</v>
      </c>
      <c r="B44" s="18" t="s">
        <v>114</v>
      </c>
      <c r="C44" s="19" t="s">
        <v>111</v>
      </c>
      <c r="D44" s="36">
        <v>328861.5</v>
      </c>
      <c r="E44" s="39">
        <v>328861.5</v>
      </c>
    </row>
    <row r="45" spans="1:5" ht="13.5" thickBot="1">
      <c r="A45" s="119"/>
      <c r="B45" s="20" t="s">
        <v>113</v>
      </c>
      <c r="C45" s="21" t="s">
        <v>112</v>
      </c>
      <c r="D45" s="50">
        <v>728786.4</v>
      </c>
      <c r="E45" s="40">
        <v>728786.4</v>
      </c>
    </row>
    <row r="46" spans="1:5" ht="12.75">
      <c r="A46" s="120" t="s">
        <v>48</v>
      </c>
      <c r="B46" s="11" t="s">
        <v>69</v>
      </c>
      <c r="C46" s="17"/>
      <c r="D46" s="38"/>
      <c r="E46" s="37"/>
    </row>
    <row r="47" spans="1:5" ht="13.5" thickBot="1">
      <c r="A47" s="121"/>
      <c r="B47" s="10" t="s">
        <v>48</v>
      </c>
      <c r="C47" s="13"/>
      <c r="D47" s="50">
        <v>83510</v>
      </c>
      <c r="E47" s="41">
        <v>83510</v>
      </c>
    </row>
    <row r="48" spans="4:5" ht="14.25" thickBot="1" thickTop="1">
      <c r="D48" s="51"/>
      <c r="E48" s="42"/>
    </row>
    <row r="49" spans="1:5" ht="14.25" thickBot="1" thickTop="1">
      <c r="A49" s="122" t="s">
        <v>82</v>
      </c>
      <c r="B49" s="123"/>
      <c r="C49" s="14"/>
      <c r="D49" s="43"/>
      <c r="E49" s="44">
        <f>SUM('... oú...'!E49,'..MLK..'!E49,'.SDH..'!E49)</f>
        <v>86465</v>
      </c>
    </row>
    <row r="50" ht="13.5" thickTop="1"/>
    <row r="51" spans="1:2" ht="12.75">
      <c r="A51" s="114" t="s">
        <v>80</v>
      </c>
      <c r="B51" s="114"/>
    </row>
    <row r="53" spans="1:2" ht="12.75">
      <c r="A53" s="114" t="s">
        <v>81</v>
      </c>
      <c r="B53" s="114"/>
    </row>
    <row r="55" spans="1:5" ht="12.75">
      <c r="A55" s="114"/>
      <c r="B55" s="114"/>
      <c r="C55" s="114"/>
      <c r="D55" s="114"/>
      <c r="E55" s="114"/>
    </row>
  </sheetData>
  <sheetProtection/>
  <mergeCells count="10">
    <mergeCell ref="A1:E1"/>
    <mergeCell ref="A2:E2"/>
    <mergeCell ref="A4:B4"/>
    <mergeCell ref="A9:A35"/>
    <mergeCell ref="A53:B53"/>
    <mergeCell ref="A55:E55"/>
    <mergeCell ref="A44:A45"/>
    <mergeCell ref="A46:A47"/>
    <mergeCell ref="A49:B49"/>
    <mergeCell ref="A51:B5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&amp;C&amp;"Arial,Kurzíva"Obec Staroice, okres Břeclav&amp;R&amp;"Arial,Tučné"&amp;14Obecní
úřad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E55"/>
  <sheetViews>
    <sheetView zoomScale="120" zoomScaleNormal="120" zoomScalePageLayoutView="0" workbookViewId="0" topLeftCell="A13">
      <selection activeCell="E49" sqref="E49"/>
    </sheetView>
  </sheetViews>
  <sheetFormatPr defaultColWidth="9.140625" defaultRowHeight="12.75"/>
  <cols>
    <col min="1" max="1" width="4.8515625" style="0" customWidth="1"/>
    <col min="2" max="2" width="37.57421875" style="0" customWidth="1"/>
    <col min="3" max="3" width="10.00390625" style="0" customWidth="1"/>
    <col min="4" max="4" width="14.7109375" style="0" customWidth="1"/>
    <col min="5" max="5" width="15.140625" style="0" customWidth="1"/>
  </cols>
  <sheetData>
    <row r="1" spans="1:5" ht="20.25">
      <c r="A1" s="112" t="s">
        <v>0</v>
      </c>
      <c r="B1" s="112"/>
      <c r="C1" s="112"/>
      <c r="D1" s="112"/>
      <c r="E1" s="112"/>
    </row>
    <row r="2" spans="1:5" ht="12.75">
      <c r="A2" s="113" t="s">
        <v>85</v>
      </c>
      <c r="B2" s="113"/>
      <c r="C2" s="113"/>
      <c r="D2" s="113"/>
      <c r="E2" s="113"/>
    </row>
    <row r="3" spans="1:5" ht="9.75" customHeight="1">
      <c r="A3" s="25"/>
      <c r="B3" s="25"/>
      <c r="C3" s="25"/>
      <c r="D3" s="25"/>
      <c r="E3" s="25"/>
    </row>
    <row r="4" spans="1:2" ht="12.75">
      <c r="A4" s="114" t="s">
        <v>89</v>
      </c>
      <c r="B4" s="114"/>
    </row>
    <row r="5" ht="12.75">
      <c r="B5" s="1" t="s">
        <v>90</v>
      </c>
    </row>
    <row r="6" ht="12.75">
      <c r="B6" s="1" t="s">
        <v>91</v>
      </c>
    </row>
    <row r="7" ht="13.5" thickBot="1"/>
    <row r="8" spans="1:5" ht="14.25" thickBot="1" thickTop="1">
      <c r="A8" s="2"/>
      <c r="B8" s="14" t="s">
        <v>3</v>
      </c>
      <c r="C8" s="15" t="s">
        <v>49</v>
      </c>
      <c r="D8" s="15" t="s">
        <v>4</v>
      </c>
      <c r="E8" s="16" t="s">
        <v>5</v>
      </c>
    </row>
    <row r="9" spans="1:5" ht="13.5" thickTop="1">
      <c r="A9" s="115" t="s">
        <v>72</v>
      </c>
      <c r="B9" s="3" t="s">
        <v>2</v>
      </c>
      <c r="C9" s="4" t="s">
        <v>52</v>
      </c>
      <c r="D9" s="31"/>
      <c r="E9" s="32"/>
    </row>
    <row r="10" spans="1:5" ht="12.75">
      <c r="A10" s="116"/>
      <c r="B10" s="5" t="s">
        <v>6</v>
      </c>
      <c r="C10" s="6" t="s">
        <v>94</v>
      </c>
      <c r="D10" s="33"/>
      <c r="E10" s="34"/>
    </row>
    <row r="11" spans="1:5" ht="12.75">
      <c r="A11" s="116"/>
      <c r="B11" s="5" t="s">
        <v>50</v>
      </c>
      <c r="C11" s="6" t="s">
        <v>95</v>
      </c>
      <c r="D11" s="33"/>
      <c r="E11" s="34"/>
    </row>
    <row r="12" spans="1:5" ht="12.75">
      <c r="A12" s="116"/>
      <c r="B12" s="7" t="s">
        <v>9</v>
      </c>
      <c r="C12" s="8" t="s">
        <v>53</v>
      </c>
      <c r="D12" s="33"/>
      <c r="E12" s="34"/>
    </row>
    <row r="13" spans="1:5" ht="12.75">
      <c r="A13" s="116"/>
      <c r="B13" s="5" t="s">
        <v>10</v>
      </c>
      <c r="C13" s="6" t="s">
        <v>11</v>
      </c>
      <c r="D13" s="33"/>
      <c r="E13" s="34"/>
    </row>
    <row r="14" spans="1:5" ht="12.75">
      <c r="A14" s="116"/>
      <c r="B14" s="5" t="s">
        <v>51</v>
      </c>
      <c r="C14" s="6" t="s">
        <v>12</v>
      </c>
      <c r="D14" s="33"/>
      <c r="E14" s="34"/>
    </row>
    <row r="15" spans="1:5" ht="12.75">
      <c r="A15" s="116"/>
      <c r="B15" s="5" t="s">
        <v>13</v>
      </c>
      <c r="C15" s="6" t="s">
        <v>96</v>
      </c>
      <c r="D15" s="33">
        <v>177871</v>
      </c>
      <c r="E15" s="34">
        <v>177871</v>
      </c>
    </row>
    <row r="16" spans="1:5" ht="12.75">
      <c r="A16" s="116"/>
      <c r="B16" s="5" t="s">
        <v>14</v>
      </c>
      <c r="C16" s="6" t="s">
        <v>15</v>
      </c>
      <c r="D16" s="33"/>
      <c r="E16" s="34"/>
    </row>
    <row r="17" spans="1:5" ht="12.75">
      <c r="A17" s="116"/>
      <c r="B17" s="7" t="s">
        <v>74</v>
      </c>
      <c r="C17" s="8" t="s">
        <v>77</v>
      </c>
      <c r="D17" s="33"/>
      <c r="E17" s="34"/>
    </row>
    <row r="18" spans="1:5" ht="12.75">
      <c r="A18" s="116"/>
      <c r="B18" s="5" t="s">
        <v>75</v>
      </c>
      <c r="C18" s="6" t="s">
        <v>78</v>
      </c>
      <c r="D18" s="33"/>
      <c r="E18" s="34"/>
    </row>
    <row r="19" spans="1:5" ht="12.75">
      <c r="A19" s="116"/>
      <c r="B19" s="5" t="s">
        <v>76</v>
      </c>
      <c r="C19" s="6" t="s">
        <v>79</v>
      </c>
      <c r="D19" s="33"/>
      <c r="E19" s="34"/>
    </row>
    <row r="20" spans="1:5" ht="12.75">
      <c r="A20" s="116"/>
      <c r="B20" s="7" t="s">
        <v>16</v>
      </c>
      <c r="C20" s="6" t="s">
        <v>17</v>
      </c>
      <c r="D20" s="33"/>
      <c r="E20" s="34"/>
    </row>
    <row r="21" spans="1:5" ht="12.75">
      <c r="A21" s="116"/>
      <c r="B21" s="26" t="s">
        <v>18</v>
      </c>
      <c r="C21" s="27" t="s">
        <v>19</v>
      </c>
      <c r="D21" s="45">
        <f>SUM(D15:D20)</f>
        <v>177871</v>
      </c>
      <c r="E21" s="46">
        <f>SUM(E15:E20)</f>
        <v>177871</v>
      </c>
    </row>
    <row r="22" spans="1:5" ht="12.75">
      <c r="A22" s="116"/>
      <c r="B22" s="7" t="s">
        <v>20</v>
      </c>
      <c r="C22" s="8" t="s">
        <v>54</v>
      </c>
      <c r="D22" s="33"/>
      <c r="E22" s="34"/>
    </row>
    <row r="23" spans="1:5" ht="12.75">
      <c r="A23" s="116"/>
      <c r="B23" s="5" t="s">
        <v>21</v>
      </c>
      <c r="C23" s="6" t="s">
        <v>22</v>
      </c>
      <c r="D23" s="33"/>
      <c r="E23" s="34"/>
    </row>
    <row r="24" spans="1:5" ht="12.75">
      <c r="A24" s="116"/>
      <c r="B24" s="5" t="s">
        <v>23</v>
      </c>
      <c r="C24" s="6" t="s">
        <v>24</v>
      </c>
      <c r="D24" s="33"/>
      <c r="E24" s="34"/>
    </row>
    <row r="25" spans="1:5" ht="12.75">
      <c r="A25" s="116"/>
      <c r="B25" s="7" t="s">
        <v>56</v>
      </c>
      <c r="C25" s="8" t="s">
        <v>57</v>
      </c>
      <c r="D25" s="33"/>
      <c r="E25" s="34"/>
    </row>
    <row r="26" spans="1:5" ht="12.75">
      <c r="A26" s="116"/>
      <c r="B26" s="5" t="s">
        <v>30</v>
      </c>
      <c r="C26" s="6" t="s">
        <v>31</v>
      </c>
      <c r="D26" s="33"/>
      <c r="E26" s="34"/>
    </row>
    <row r="27" spans="1:5" ht="12.75">
      <c r="A27" s="116"/>
      <c r="B27" s="5" t="s">
        <v>32</v>
      </c>
      <c r="C27" s="6" t="s">
        <v>33</v>
      </c>
      <c r="D27" s="33"/>
      <c r="E27" s="34"/>
    </row>
    <row r="28" spans="1:5" ht="12.75">
      <c r="A28" s="116"/>
      <c r="B28" s="5" t="s">
        <v>34</v>
      </c>
      <c r="C28" s="6" t="s">
        <v>35</v>
      </c>
      <c r="D28" s="33"/>
      <c r="E28" s="34"/>
    </row>
    <row r="29" spans="1:5" ht="12.75">
      <c r="A29" s="116"/>
      <c r="B29" s="5" t="s">
        <v>58</v>
      </c>
      <c r="C29" s="6" t="s">
        <v>60</v>
      </c>
      <c r="D29" s="33"/>
      <c r="E29" s="34"/>
    </row>
    <row r="30" spans="1:5" ht="12.75">
      <c r="A30" s="116"/>
      <c r="B30" s="5" t="s">
        <v>59</v>
      </c>
      <c r="C30" s="6" t="s">
        <v>61</v>
      </c>
      <c r="D30" s="33"/>
      <c r="E30" s="34"/>
    </row>
    <row r="31" spans="1:5" ht="12.75">
      <c r="A31" s="116"/>
      <c r="B31" s="5" t="s">
        <v>36</v>
      </c>
      <c r="C31" s="6" t="s">
        <v>37</v>
      </c>
      <c r="D31" s="33"/>
      <c r="E31" s="34"/>
    </row>
    <row r="32" spans="1:5" ht="12.75">
      <c r="A32" s="116"/>
      <c r="B32" s="7" t="s">
        <v>25</v>
      </c>
      <c r="C32" s="8" t="s">
        <v>55</v>
      </c>
      <c r="D32" s="33"/>
      <c r="E32" s="34"/>
    </row>
    <row r="33" spans="1:5" ht="12.75">
      <c r="A33" s="116"/>
      <c r="B33" s="5" t="s">
        <v>26</v>
      </c>
      <c r="C33" s="6" t="s">
        <v>27</v>
      </c>
      <c r="D33" s="33"/>
      <c r="E33" s="34"/>
    </row>
    <row r="34" spans="1:5" ht="12.75">
      <c r="A34" s="116"/>
      <c r="B34" s="5" t="s">
        <v>28</v>
      </c>
      <c r="C34" s="6" t="s">
        <v>29</v>
      </c>
      <c r="D34" s="33"/>
      <c r="E34" s="34"/>
    </row>
    <row r="35" spans="1:5" ht="13.5" thickBot="1">
      <c r="A35" s="117"/>
      <c r="B35" s="28" t="s">
        <v>38</v>
      </c>
      <c r="C35" s="29"/>
      <c r="D35" s="47"/>
      <c r="E35" s="48"/>
    </row>
    <row r="36" spans="1:5" ht="12.75">
      <c r="A36" s="22"/>
      <c r="B36" s="11" t="s">
        <v>40</v>
      </c>
      <c r="C36" s="12" t="s">
        <v>41</v>
      </c>
      <c r="D36" s="36"/>
      <c r="E36" s="37"/>
    </row>
    <row r="37" spans="1:5" ht="12.75">
      <c r="A37" s="23"/>
      <c r="B37" s="7" t="s">
        <v>39</v>
      </c>
      <c r="C37" s="9"/>
      <c r="D37" s="33"/>
      <c r="E37" s="34"/>
    </row>
    <row r="38" spans="1:5" ht="12.75">
      <c r="A38" s="23"/>
      <c r="B38" s="5" t="s">
        <v>42</v>
      </c>
      <c r="C38" s="6" t="s">
        <v>43</v>
      </c>
      <c r="D38" s="33"/>
      <c r="E38" s="34"/>
    </row>
    <row r="39" spans="1:5" ht="12.75">
      <c r="A39" s="23"/>
      <c r="B39" s="5" t="s">
        <v>62</v>
      </c>
      <c r="C39" s="6" t="s">
        <v>44</v>
      </c>
      <c r="D39" s="33"/>
      <c r="E39" s="34"/>
    </row>
    <row r="40" spans="1:5" ht="12.75">
      <c r="A40" s="23"/>
      <c r="B40" s="5" t="s">
        <v>63</v>
      </c>
      <c r="C40" s="6" t="s">
        <v>46</v>
      </c>
      <c r="D40" s="33"/>
      <c r="E40" s="34"/>
    </row>
    <row r="41" spans="1:5" ht="12.75">
      <c r="A41" s="23" t="s">
        <v>64</v>
      </c>
      <c r="B41" s="5" t="s">
        <v>83</v>
      </c>
      <c r="C41" s="6" t="s">
        <v>45</v>
      </c>
      <c r="D41" s="33"/>
      <c r="E41" s="34"/>
    </row>
    <row r="42" spans="1:5" ht="12.75">
      <c r="A42" s="23" t="s">
        <v>65</v>
      </c>
      <c r="B42" s="5" t="s">
        <v>84</v>
      </c>
      <c r="C42" s="6" t="s">
        <v>66</v>
      </c>
      <c r="D42" s="33"/>
      <c r="E42" s="34"/>
    </row>
    <row r="43" spans="1:5" ht="13.5" thickBot="1">
      <c r="A43" s="24"/>
      <c r="B43" s="28" t="s">
        <v>67</v>
      </c>
      <c r="C43" s="30"/>
      <c r="D43" s="47"/>
      <c r="E43" s="48"/>
    </row>
    <row r="44" spans="1:5" ht="12.75">
      <c r="A44" s="118" t="s">
        <v>73</v>
      </c>
      <c r="B44" s="18" t="s">
        <v>68</v>
      </c>
      <c r="C44" s="19" t="s">
        <v>70</v>
      </c>
      <c r="D44" s="36"/>
      <c r="E44" s="39"/>
    </row>
    <row r="45" spans="1:5" ht="13.5" thickBot="1">
      <c r="A45" s="119"/>
      <c r="B45" s="20" t="s">
        <v>47</v>
      </c>
      <c r="C45" s="21" t="s">
        <v>71</v>
      </c>
      <c r="D45" s="50"/>
      <c r="E45" s="40"/>
    </row>
    <row r="46" spans="1:5" ht="12.75">
      <c r="A46" s="120" t="s">
        <v>48</v>
      </c>
      <c r="B46" s="11" t="s">
        <v>69</v>
      </c>
      <c r="C46" s="17"/>
      <c r="D46" s="38"/>
      <c r="E46" s="37"/>
    </row>
    <row r="47" spans="1:5" ht="13.5" thickBot="1">
      <c r="A47" s="121"/>
      <c r="B47" s="10" t="s">
        <v>48</v>
      </c>
      <c r="C47" s="13"/>
      <c r="D47" s="50">
        <v>34228</v>
      </c>
      <c r="E47" s="41">
        <v>34228</v>
      </c>
    </row>
    <row r="48" spans="4:5" ht="14.25" thickBot="1" thickTop="1">
      <c r="D48" s="51"/>
      <c r="E48" s="42"/>
    </row>
    <row r="49" spans="1:5" ht="14.25" thickBot="1" thickTop="1">
      <c r="A49" s="122" t="s">
        <v>82</v>
      </c>
      <c r="B49" s="123"/>
      <c r="C49" s="14"/>
      <c r="D49" s="43"/>
      <c r="E49" s="44">
        <f>SUM('... oú...'!E49,'..MLK..'!E49,'.SDH..'!E49)</f>
        <v>45098</v>
      </c>
    </row>
    <row r="50" ht="13.5" thickTop="1"/>
    <row r="51" spans="1:2" ht="12.75">
      <c r="A51" s="114" t="s">
        <v>97</v>
      </c>
      <c r="B51" s="114"/>
    </row>
    <row r="53" spans="1:2" ht="12.75">
      <c r="A53" s="114" t="s">
        <v>81</v>
      </c>
      <c r="B53" s="114"/>
    </row>
    <row r="55" spans="1:5" ht="12.75">
      <c r="A55" s="114"/>
      <c r="B55" s="114"/>
      <c r="C55" s="114"/>
      <c r="D55" s="114"/>
      <c r="E55" s="114"/>
    </row>
  </sheetData>
  <sheetProtection/>
  <mergeCells count="10">
    <mergeCell ref="A1:E1"/>
    <mergeCell ref="A2:E2"/>
    <mergeCell ref="A4:B4"/>
    <mergeCell ref="A9:A35"/>
    <mergeCell ref="A53:B53"/>
    <mergeCell ref="A55:E55"/>
    <mergeCell ref="A44:A45"/>
    <mergeCell ref="A46:A47"/>
    <mergeCell ref="A49:B49"/>
    <mergeCell ref="A51:B5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&amp;C&amp;"Arial,Kurzíva"Obec Staroice, okres Břeclav&amp;R&amp;"Arial,Tučné"&amp;16MLK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55"/>
  <sheetViews>
    <sheetView zoomScale="120" zoomScaleNormal="120" zoomScalePageLayoutView="0" workbookViewId="0" topLeftCell="A10">
      <selection activeCell="E49" sqref="E49"/>
    </sheetView>
  </sheetViews>
  <sheetFormatPr defaultColWidth="9.140625" defaultRowHeight="12.75"/>
  <cols>
    <col min="1" max="1" width="4.8515625" style="0" customWidth="1"/>
    <col min="2" max="2" width="37.57421875" style="0" customWidth="1"/>
    <col min="3" max="3" width="10.00390625" style="0" customWidth="1"/>
    <col min="4" max="4" width="14.7109375" style="0" customWidth="1"/>
    <col min="5" max="5" width="15.140625" style="0" customWidth="1"/>
  </cols>
  <sheetData>
    <row r="1" spans="1:5" ht="20.25">
      <c r="A1" s="112" t="s">
        <v>0</v>
      </c>
      <c r="B1" s="112"/>
      <c r="C1" s="112"/>
      <c r="D1" s="112"/>
      <c r="E1" s="112"/>
    </row>
    <row r="2" spans="1:5" ht="12.75">
      <c r="A2" s="113" t="s">
        <v>85</v>
      </c>
      <c r="B2" s="113"/>
      <c r="C2" s="113"/>
      <c r="D2" s="113"/>
      <c r="E2" s="113"/>
    </row>
    <row r="3" spans="1:5" ht="9.75" customHeight="1">
      <c r="A3" s="25"/>
      <c r="B3" s="25"/>
      <c r="C3" s="25"/>
      <c r="D3" s="25"/>
      <c r="E3" s="25"/>
    </row>
    <row r="4" spans="1:2" ht="12.75">
      <c r="A4" s="114" t="s">
        <v>86</v>
      </c>
      <c r="B4" s="114"/>
    </row>
    <row r="5" ht="12.75">
      <c r="B5" s="1" t="s">
        <v>92</v>
      </c>
    </row>
    <row r="6" ht="12.75">
      <c r="B6" s="1" t="s">
        <v>93</v>
      </c>
    </row>
    <row r="7" ht="13.5" thickBot="1"/>
    <row r="8" spans="1:5" ht="14.25" thickBot="1" thickTop="1">
      <c r="A8" s="2"/>
      <c r="B8" s="14" t="s">
        <v>3</v>
      </c>
      <c r="C8" s="15" t="s">
        <v>49</v>
      </c>
      <c r="D8" s="15" t="s">
        <v>4</v>
      </c>
      <c r="E8" s="16" t="s">
        <v>5</v>
      </c>
    </row>
    <row r="9" spans="1:5" ht="13.5" thickTop="1">
      <c r="A9" s="115" t="s">
        <v>72</v>
      </c>
      <c r="B9" s="3" t="s">
        <v>2</v>
      </c>
      <c r="C9" s="4" t="s">
        <v>52</v>
      </c>
      <c r="D9" s="31"/>
      <c r="E9" s="32"/>
    </row>
    <row r="10" spans="1:5" ht="12.75">
      <c r="A10" s="116"/>
      <c r="B10" s="5" t="s">
        <v>6</v>
      </c>
      <c r="C10" s="6" t="s">
        <v>7</v>
      </c>
      <c r="D10" s="33"/>
      <c r="E10" s="34"/>
    </row>
    <row r="11" spans="1:5" ht="12.75">
      <c r="A11" s="116"/>
      <c r="B11" s="5" t="s">
        <v>50</v>
      </c>
      <c r="C11" s="6" t="s">
        <v>8</v>
      </c>
      <c r="D11" s="33"/>
      <c r="E11" s="34"/>
    </row>
    <row r="12" spans="1:5" ht="12.75">
      <c r="A12" s="116"/>
      <c r="B12" s="7" t="s">
        <v>9</v>
      </c>
      <c r="C12" s="8" t="s">
        <v>53</v>
      </c>
      <c r="D12" s="33"/>
      <c r="E12" s="34"/>
    </row>
    <row r="13" spans="1:5" ht="12.75">
      <c r="A13" s="116"/>
      <c r="B13" s="5" t="s">
        <v>10</v>
      </c>
      <c r="C13" s="6" t="s">
        <v>11</v>
      </c>
      <c r="D13" s="33"/>
      <c r="E13" s="34"/>
    </row>
    <row r="14" spans="1:5" ht="12.75">
      <c r="A14" s="116"/>
      <c r="B14" s="5" t="s">
        <v>51</v>
      </c>
      <c r="C14" s="6" t="s">
        <v>99</v>
      </c>
      <c r="D14" s="33">
        <v>287379</v>
      </c>
      <c r="E14" s="34">
        <v>287379</v>
      </c>
    </row>
    <row r="15" spans="1:5" ht="12.75">
      <c r="A15" s="116"/>
      <c r="B15" s="5" t="s">
        <v>13</v>
      </c>
      <c r="C15" s="6" t="s">
        <v>100</v>
      </c>
      <c r="D15" s="33">
        <v>235309</v>
      </c>
      <c r="E15" s="34">
        <v>235309</v>
      </c>
    </row>
    <row r="16" spans="1:5" ht="12.75">
      <c r="A16" s="116"/>
      <c r="B16" s="5" t="s">
        <v>14</v>
      </c>
      <c r="C16" s="6" t="s">
        <v>15</v>
      </c>
      <c r="D16" s="33"/>
      <c r="E16" s="34"/>
    </row>
    <row r="17" spans="1:5" ht="12.75">
      <c r="A17" s="116"/>
      <c r="B17" s="7" t="s">
        <v>74</v>
      </c>
      <c r="C17" s="8" t="s">
        <v>77</v>
      </c>
      <c r="D17" s="33"/>
      <c r="E17" s="34"/>
    </row>
    <row r="18" spans="1:5" ht="12.75">
      <c r="A18" s="116"/>
      <c r="B18" s="5" t="s">
        <v>75</v>
      </c>
      <c r="C18" s="6" t="s">
        <v>78</v>
      </c>
      <c r="D18" s="33"/>
      <c r="E18" s="34"/>
    </row>
    <row r="19" spans="1:5" ht="12.75">
      <c r="A19" s="116"/>
      <c r="B19" s="5" t="s">
        <v>76</v>
      </c>
      <c r="C19" s="6" t="s">
        <v>79</v>
      </c>
      <c r="D19" s="33"/>
      <c r="E19" s="34"/>
    </row>
    <row r="20" spans="1:5" ht="12.75">
      <c r="A20" s="116"/>
      <c r="B20" s="7" t="s">
        <v>16</v>
      </c>
      <c r="C20" s="6" t="s">
        <v>17</v>
      </c>
      <c r="D20" s="33"/>
      <c r="E20" s="34"/>
    </row>
    <row r="21" spans="1:5" ht="12.75">
      <c r="A21" s="116"/>
      <c r="B21" s="26" t="s">
        <v>18</v>
      </c>
      <c r="C21" s="27" t="s">
        <v>19</v>
      </c>
      <c r="D21" s="45">
        <f>SUM(D14:D20)</f>
        <v>522688</v>
      </c>
      <c r="E21" s="46">
        <f>SUM(E14:E20)</f>
        <v>522688</v>
      </c>
    </row>
    <row r="22" spans="1:5" ht="12.75">
      <c r="A22" s="116"/>
      <c r="B22" s="7" t="s">
        <v>20</v>
      </c>
      <c r="C22" s="8" t="s">
        <v>54</v>
      </c>
      <c r="D22" s="33"/>
      <c r="E22" s="34"/>
    </row>
    <row r="23" spans="1:5" ht="12.75">
      <c r="A23" s="116"/>
      <c r="B23" s="5" t="s">
        <v>21</v>
      </c>
      <c r="C23" s="6" t="s">
        <v>22</v>
      </c>
      <c r="D23" s="33"/>
      <c r="E23" s="34"/>
    </row>
    <row r="24" spans="1:5" ht="12.75">
      <c r="A24" s="116"/>
      <c r="B24" s="5" t="s">
        <v>23</v>
      </c>
      <c r="C24" s="6" t="s">
        <v>24</v>
      </c>
      <c r="D24" s="33"/>
      <c r="E24" s="34"/>
    </row>
    <row r="25" spans="1:5" ht="12.75">
      <c r="A25" s="116"/>
      <c r="B25" s="7" t="s">
        <v>56</v>
      </c>
      <c r="C25" s="8" t="s">
        <v>57</v>
      </c>
      <c r="D25" s="33"/>
      <c r="E25" s="34"/>
    </row>
    <row r="26" spans="1:5" ht="12.75">
      <c r="A26" s="116"/>
      <c r="B26" s="5" t="s">
        <v>30</v>
      </c>
      <c r="C26" s="6" t="s">
        <v>31</v>
      </c>
      <c r="D26" s="33"/>
      <c r="E26" s="34"/>
    </row>
    <row r="27" spans="1:5" ht="12.75">
      <c r="A27" s="116"/>
      <c r="B27" s="5" t="s">
        <v>32</v>
      </c>
      <c r="C27" s="6" t="s">
        <v>33</v>
      </c>
      <c r="D27" s="33"/>
      <c r="E27" s="34"/>
    </row>
    <row r="28" spans="1:5" ht="12.75">
      <c r="A28" s="116"/>
      <c r="B28" s="5" t="s">
        <v>34</v>
      </c>
      <c r="C28" s="6" t="s">
        <v>35</v>
      </c>
      <c r="D28" s="33"/>
      <c r="E28" s="34"/>
    </row>
    <row r="29" spans="1:5" ht="12.75">
      <c r="A29" s="116"/>
      <c r="B29" s="5" t="s">
        <v>58</v>
      </c>
      <c r="C29" s="6" t="s">
        <v>60</v>
      </c>
      <c r="D29" s="33"/>
      <c r="E29" s="34"/>
    </row>
    <row r="30" spans="1:5" ht="12.75">
      <c r="A30" s="116"/>
      <c r="B30" s="5" t="s">
        <v>59</v>
      </c>
      <c r="C30" s="6" t="s">
        <v>61</v>
      </c>
      <c r="D30" s="33"/>
      <c r="E30" s="34"/>
    </row>
    <row r="31" spans="1:5" ht="12.75">
      <c r="A31" s="116"/>
      <c r="B31" s="5" t="s">
        <v>36</v>
      </c>
      <c r="C31" s="6" t="s">
        <v>37</v>
      </c>
      <c r="D31" s="33"/>
      <c r="E31" s="34"/>
    </row>
    <row r="32" spans="1:5" ht="12.75">
      <c r="A32" s="116"/>
      <c r="B32" s="7" t="s">
        <v>25</v>
      </c>
      <c r="C32" s="8" t="s">
        <v>55</v>
      </c>
      <c r="D32" s="33"/>
      <c r="E32" s="34"/>
    </row>
    <row r="33" spans="1:5" ht="12.75">
      <c r="A33" s="116"/>
      <c r="B33" s="5" t="s">
        <v>26</v>
      </c>
      <c r="C33" s="6" t="s">
        <v>27</v>
      </c>
      <c r="D33" s="33"/>
      <c r="E33" s="34"/>
    </row>
    <row r="34" spans="1:5" ht="12.75">
      <c r="A34" s="116"/>
      <c r="B34" s="5" t="s">
        <v>28</v>
      </c>
      <c r="C34" s="6" t="s">
        <v>29</v>
      </c>
      <c r="D34" s="33"/>
      <c r="E34" s="34"/>
    </row>
    <row r="35" spans="1:5" ht="13.5" thickBot="1">
      <c r="A35" s="117"/>
      <c r="B35" s="28" t="s">
        <v>38</v>
      </c>
      <c r="C35" s="29"/>
      <c r="D35" s="47"/>
      <c r="E35" s="48"/>
    </row>
    <row r="36" spans="1:5" ht="12.75">
      <c r="A36" s="22"/>
      <c r="B36" s="11" t="s">
        <v>40</v>
      </c>
      <c r="C36" s="12" t="s">
        <v>41</v>
      </c>
      <c r="D36" s="36"/>
      <c r="E36" s="37"/>
    </row>
    <row r="37" spans="1:5" ht="12.75">
      <c r="A37" s="23"/>
      <c r="B37" s="7" t="s">
        <v>39</v>
      </c>
      <c r="C37" s="9"/>
      <c r="D37" s="33"/>
      <c r="E37" s="34"/>
    </row>
    <row r="38" spans="1:5" ht="12.75">
      <c r="A38" s="23"/>
      <c r="B38" s="5" t="s">
        <v>42</v>
      </c>
      <c r="C38" s="6" t="s">
        <v>43</v>
      </c>
      <c r="D38" s="33"/>
      <c r="E38" s="34"/>
    </row>
    <row r="39" spans="1:5" ht="12.75">
      <c r="A39" s="23"/>
      <c r="B39" s="5" t="s">
        <v>62</v>
      </c>
      <c r="C39" s="6" t="s">
        <v>44</v>
      </c>
      <c r="D39" s="33"/>
      <c r="E39" s="34"/>
    </row>
    <row r="40" spans="1:5" ht="12.75">
      <c r="A40" s="23"/>
      <c r="B40" s="5" t="s">
        <v>63</v>
      </c>
      <c r="C40" s="6" t="s">
        <v>46</v>
      </c>
      <c r="D40" s="33"/>
      <c r="E40" s="34"/>
    </row>
    <row r="41" spans="1:5" ht="12.75">
      <c r="A41" s="23" t="s">
        <v>64</v>
      </c>
      <c r="B41" s="5" t="s">
        <v>83</v>
      </c>
      <c r="C41" s="6" t="s">
        <v>45</v>
      </c>
      <c r="D41" s="33"/>
      <c r="E41" s="34"/>
    </row>
    <row r="42" spans="1:5" ht="12.75">
      <c r="A42" s="23" t="s">
        <v>65</v>
      </c>
      <c r="B42" s="5" t="s">
        <v>84</v>
      </c>
      <c r="C42" s="6" t="s">
        <v>66</v>
      </c>
      <c r="D42" s="33"/>
      <c r="E42" s="34"/>
    </row>
    <row r="43" spans="1:5" ht="13.5" thickBot="1">
      <c r="A43" s="24"/>
      <c r="B43" s="28" t="s">
        <v>67</v>
      </c>
      <c r="C43" s="30"/>
      <c r="D43" s="35"/>
      <c r="E43" s="48"/>
    </row>
    <row r="44" spans="1:5" ht="12.75">
      <c r="A44" s="118" t="s">
        <v>73</v>
      </c>
      <c r="B44" s="18" t="s">
        <v>68</v>
      </c>
      <c r="C44" s="19" t="s">
        <v>70</v>
      </c>
      <c r="D44" s="36"/>
      <c r="E44" s="39"/>
    </row>
    <row r="45" spans="1:5" ht="13.5" thickBot="1">
      <c r="A45" s="119"/>
      <c r="B45" s="20" t="s">
        <v>47</v>
      </c>
      <c r="C45" s="21" t="s">
        <v>71</v>
      </c>
      <c r="D45" s="50"/>
      <c r="E45" s="40"/>
    </row>
    <row r="46" spans="1:5" ht="12.75">
      <c r="A46" s="120" t="s">
        <v>48</v>
      </c>
      <c r="B46" s="11" t="s">
        <v>69</v>
      </c>
      <c r="C46" s="17"/>
      <c r="D46" s="38"/>
      <c r="E46" s="37"/>
    </row>
    <row r="47" spans="1:5" ht="13.5" thickBot="1">
      <c r="A47" s="121"/>
      <c r="B47" s="10" t="s">
        <v>48</v>
      </c>
      <c r="C47" s="13"/>
      <c r="D47" s="50">
        <v>25928</v>
      </c>
      <c r="E47" s="41">
        <v>25928</v>
      </c>
    </row>
    <row r="48" spans="4:5" ht="14.25" thickBot="1" thickTop="1">
      <c r="D48" s="51"/>
      <c r="E48" s="42"/>
    </row>
    <row r="49" spans="1:5" ht="14.25" thickBot="1" thickTop="1">
      <c r="A49" s="122" t="s">
        <v>82</v>
      </c>
      <c r="B49" s="123"/>
      <c r="C49" s="14"/>
      <c r="D49" s="43"/>
      <c r="E49" s="44">
        <f>SUM('... oú...'!E49,'..MLK..'!E49,'.SDH..'!E49)</f>
        <v>41367</v>
      </c>
    </row>
    <row r="50" ht="13.5" thickTop="1"/>
    <row r="51" spans="1:2" ht="12.75">
      <c r="A51" s="114" t="s">
        <v>80</v>
      </c>
      <c r="B51" s="114"/>
    </row>
    <row r="53" spans="1:2" ht="12.75">
      <c r="A53" s="114" t="s">
        <v>81</v>
      </c>
      <c r="B53" s="114"/>
    </row>
    <row r="55" spans="1:5" ht="12.75">
      <c r="A55" s="114"/>
      <c r="B55" s="114"/>
      <c r="C55" s="114"/>
      <c r="D55" s="114"/>
      <c r="E55" s="114"/>
    </row>
  </sheetData>
  <sheetProtection/>
  <mergeCells count="10">
    <mergeCell ref="A1:E1"/>
    <mergeCell ref="A2:E2"/>
    <mergeCell ref="A4:B4"/>
    <mergeCell ref="A9:A35"/>
    <mergeCell ref="A53:B53"/>
    <mergeCell ref="A55:E55"/>
    <mergeCell ref="A44:A45"/>
    <mergeCell ref="A46:A47"/>
    <mergeCell ref="A49:B49"/>
    <mergeCell ref="A51:B5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&amp;C&amp;"Arial,Kurzíva"Obec Staroice, okres Břeclav&amp;R&amp;"Arial,Tučné"&amp;16SDH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Mackovice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</cp:lastModifiedBy>
  <cp:lastPrinted>2008-02-18T10:34:54Z</cp:lastPrinted>
  <dcterms:created xsi:type="dcterms:W3CDTF">2006-01-09T09:40:38Z</dcterms:created>
  <dcterms:modified xsi:type="dcterms:W3CDTF">2008-02-18T10:37:37Z</dcterms:modified>
  <cp:category/>
  <cp:version/>
  <cp:contentType/>
  <cp:contentStatus/>
</cp:coreProperties>
</file>